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flokas.MEDIA2DAY\Desktop\TEMP\"/>
    </mc:Choice>
  </mc:AlternateContent>
  <xr:revisionPtr revIDLastSave="0" documentId="8_{F5BF4D15-854E-47BC-A5F8-1EEB37624F41}" xr6:coauthVersionLast="47" xr6:coauthVersionMax="47" xr10:uidLastSave="{00000000-0000-0000-0000-000000000000}"/>
  <bookViews>
    <workbookView xWindow="-120" yWindow="-120" windowWidth="20730" windowHeight="11160" tabRatio="720" xr2:uid="{00000000-000D-0000-FFFF-FFFF00000000}"/>
  </bookViews>
  <sheets>
    <sheet name="ΧρεόγραφαΒιώσιμηςΧρηματοδότησης"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7" i="9" l="1"/>
  <c r="D7" i="9"/>
  <c r="D6" i="9" s="1"/>
  <c r="E7" i="9"/>
  <c r="F7" i="9"/>
  <c r="F6" i="9" s="1"/>
  <c r="G7" i="9"/>
  <c r="G6" i="9" s="1"/>
  <c r="H7" i="9"/>
  <c r="I7" i="9"/>
  <c r="I6" i="9" s="1"/>
  <c r="J7" i="9"/>
  <c r="J6" i="9" s="1"/>
  <c r="K7" i="9"/>
  <c r="K6" i="9" s="1"/>
  <c r="L7" i="9"/>
  <c r="L6" i="9" s="1"/>
  <c r="M7" i="9"/>
  <c r="N7" i="9"/>
  <c r="N6" i="9" s="1"/>
  <c r="O7" i="9"/>
  <c r="O6" i="9" s="1"/>
  <c r="B7" i="9"/>
  <c r="B6" i="9" s="1"/>
  <c r="M6" i="9"/>
  <c r="C6" i="9"/>
  <c r="H6" i="9"/>
  <c r="E6" i="9"/>
</calcChain>
</file>

<file path=xl/sharedStrings.xml><?xml version="1.0" encoding="utf-8"?>
<sst xmlns="http://schemas.openxmlformats.org/spreadsheetml/2006/main" count="37" uniqueCount="37">
  <si>
    <t xml:space="preserve">Διακρατήσεις Χρεογράφων βιώσιμης χρηματοδότησης από κατοίκους εσωτερικού (τρέχουσες αξίες σε εκατ. ευρώ) </t>
  </si>
  <si>
    <t>Q1 2021</t>
  </si>
  <si>
    <t>Q2 2021</t>
  </si>
  <si>
    <t>Q3 2021</t>
  </si>
  <si>
    <t>Q4 2021</t>
  </si>
  <si>
    <t>Q1 2022</t>
  </si>
  <si>
    <t>Q2 2022</t>
  </si>
  <si>
    <t>Q3 2022</t>
  </si>
  <si>
    <t>Q4 2022</t>
  </si>
  <si>
    <t>Q1 2023</t>
  </si>
  <si>
    <t>Q2 2023</t>
  </si>
  <si>
    <t>Q3 2023</t>
  </si>
  <si>
    <t>Q4 2023</t>
  </si>
  <si>
    <t>Q1 2024</t>
  </si>
  <si>
    <t>Q2 2024*</t>
  </si>
  <si>
    <t xml:space="preserve">                              ανά τομέα επενδυτή κατοίκου:</t>
  </si>
  <si>
    <t xml:space="preserve">Γενική Κυβέρνηση (S13) </t>
  </si>
  <si>
    <t xml:space="preserve">Μη χρηματοπιστωτικές επιχειρήσεις (S11)        </t>
  </si>
  <si>
    <t>Πηγή: ΕΚΤ/Τράπεζα της Ελλάδος</t>
  </si>
  <si>
    <t>* Προσωρινά στοιχεία.</t>
  </si>
  <si>
    <r>
      <rPr>
        <i/>
        <vertAlign val="superscript"/>
        <sz val="9"/>
        <color theme="1"/>
        <rFont val="Arial"/>
        <family val="2"/>
        <charset val="161"/>
      </rPr>
      <t>1</t>
    </r>
    <r>
      <rPr>
        <i/>
        <sz val="9"/>
        <color theme="1"/>
        <rFont val="Arial"/>
        <family val="2"/>
        <charset val="161"/>
      </rPr>
      <t xml:space="preserve">Στα χρεόγραφα βιώσιμης χρηματοδότησης περιλαμβάνονται οι εξής κατηγορίες: </t>
    </r>
  </si>
  <si>
    <t xml:space="preserve">(α) πράσινα χρεόγραφα, τα έσοδα της έκδοσης των οποίων διατίθενται για τη χρηματοδότηση πράσινων έργων, 
</t>
  </si>
  <si>
    <t xml:space="preserve">(β) κοινωνικά χρεόγραφα, τα έσοδα της έκδοσης των οποίων διατίθενται για τη χρηματοδότηση κοινωνικών έργων, 
   </t>
  </si>
  <si>
    <t xml:space="preserve">(γ) χρεόγραφα αειφορίας, τα έσοδα της έκδοσης των οποίων διατίθενται για τη χρηματοδότηση πράσινων και κοινωνικών έργων συνδυαστικά, 
</t>
  </si>
  <si>
    <t>(δ) χρεόγραφα συνδεδεμένα με ρήτρα αειφορίας, οι εκδότες των οποίων δεσμεύονται να βελτιώσουν τις επιδόσεις τους σε θέματα βιωσιμότητας, χωρίς όμως να υπάρχουν περιορισμοί στη χρήση των εσόδων της έκδοσης.</t>
  </si>
  <si>
    <r>
      <rPr>
        <i/>
        <vertAlign val="superscript"/>
        <sz val="9"/>
        <color theme="1"/>
        <rFont val="Arial"/>
        <family val="2"/>
        <charset val="161"/>
      </rPr>
      <t>2</t>
    </r>
    <r>
      <rPr>
        <i/>
        <sz val="9"/>
        <color theme="1"/>
        <rFont val="Arial"/>
        <family val="2"/>
        <charset val="161"/>
      </rPr>
      <t>Στην Κατηγορία αυτή περιλαμβάνονται: Η Τράπεζα της Ελλάδος (S121), Λοιπά χρηματοπιστωτικά ιδρύματα που δέχονται καταθέσεις (S122), Αμοιβαία κεφάλαια χρηματαγοράς (S123), Επενδυτικοί οργανισμοί πλην των αμοιβαίων κεφαλαίων χρηματαγοράς (S124), Λοιποί ενδιάμεσοι χρηματοοικονομικοί οργανισμοί πλην ασφαλιστικών επιχειρήσεων και ταμείων επαγγελματικής ασφάλισης (S125), Επικουρικοί χρηματοοικονομικοί οργανισμοί και φορείς (S126), Εταιρίες συμμετοχών και εξειδικευμένοι δανειστές (S127), Ασφαλιστικές επιχειρήσεις (S128) και Ταμεία επαγγελματικής ασφάλισης (S129).</t>
    </r>
  </si>
  <si>
    <t xml:space="preserve">Νοικοκυριά και μη κερδοσκοπικά ιδρύματα που εξυπηρετούν νοικοκυριά (S1M) </t>
  </si>
  <si>
    <t>ΤΡΑΠΕΖΑ ΤΗΣ ΕΛΛΑΔΟΣ</t>
  </si>
  <si>
    <t>ΔΙΕΥΘΥΝΣΗ ΣΤΑΤΙΣΤΙΚΗΣ</t>
  </si>
  <si>
    <r>
      <t>Διακρατήσεις Χρεογράφων βιώσιμης χρηματοδότησης</t>
    </r>
    <r>
      <rPr>
        <b/>
        <vertAlign val="superscript"/>
        <sz val="9"/>
        <color theme="1"/>
        <rFont val="Arial"/>
        <family val="2"/>
        <charset val="161"/>
      </rPr>
      <t>1</t>
    </r>
    <r>
      <rPr>
        <b/>
        <sz val="9"/>
        <color theme="1"/>
        <rFont val="Arial"/>
        <family val="2"/>
        <charset val="161"/>
      </rPr>
      <t xml:space="preserve"> - Σύνολο</t>
    </r>
  </si>
  <si>
    <r>
      <t xml:space="preserve">        α)</t>
    </r>
    <r>
      <rPr>
        <b/>
        <i/>
        <sz val="9"/>
        <color theme="1"/>
        <rFont val="Arial"/>
        <family val="2"/>
        <charset val="161"/>
      </rPr>
      <t xml:space="preserve"> εκ των οποίων:</t>
    </r>
    <r>
      <rPr>
        <b/>
        <sz val="9"/>
        <color theme="1"/>
        <rFont val="Arial"/>
        <family val="2"/>
        <charset val="161"/>
      </rPr>
      <t xml:space="preserve"> Πράσινα χρεόγραφα - Σύνολο</t>
    </r>
  </si>
  <si>
    <r>
      <t>Χρηματοοικονομικές Επιχειρήσεις</t>
    </r>
    <r>
      <rPr>
        <vertAlign val="superscript"/>
        <sz val="9"/>
        <rFont val="Arial"/>
        <family val="2"/>
        <charset val="161"/>
      </rPr>
      <t>2</t>
    </r>
    <r>
      <rPr>
        <sz val="9"/>
        <rFont val="Arial"/>
        <family val="2"/>
        <charset val="161"/>
      </rPr>
      <t xml:space="preserve"> (S12)</t>
    </r>
  </si>
  <si>
    <r>
      <t xml:space="preserve">        β)</t>
    </r>
    <r>
      <rPr>
        <b/>
        <i/>
        <sz val="9"/>
        <color theme="1"/>
        <rFont val="Arial"/>
        <family val="2"/>
        <charset val="161"/>
      </rPr>
      <t xml:space="preserve"> εκ των οποίων:</t>
    </r>
    <r>
      <rPr>
        <b/>
        <sz val="9"/>
        <color theme="1"/>
        <rFont val="Arial"/>
        <family val="2"/>
        <charset val="161"/>
      </rPr>
      <t xml:space="preserve"> Κοινωνικά χρεόγραφα</t>
    </r>
    <r>
      <rPr>
        <b/>
        <vertAlign val="superscript"/>
        <sz val="9"/>
        <color theme="1"/>
        <rFont val="Arial"/>
        <family val="2"/>
        <charset val="161"/>
      </rPr>
      <t>3</t>
    </r>
    <r>
      <rPr>
        <b/>
        <sz val="9"/>
        <color theme="1"/>
        <rFont val="Arial"/>
        <family val="2"/>
        <charset val="161"/>
      </rPr>
      <t xml:space="preserve"> - Σύνολο</t>
    </r>
  </si>
  <si>
    <r>
      <t xml:space="preserve">        γ) </t>
    </r>
    <r>
      <rPr>
        <b/>
        <i/>
        <sz val="9"/>
        <color theme="1"/>
        <rFont val="Arial"/>
        <family val="2"/>
        <charset val="161"/>
      </rPr>
      <t xml:space="preserve">εκ των οποίων: </t>
    </r>
    <r>
      <rPr>
        <b/>
        <sz val="9"/>
        <color theme="1"/>
        <rFont val="Arial"/>
        <family val="2"/>
        <charset val="161"/>
      </rPr>
      <t>Χρεόγραφα αειφορίας</t>
    </r>
    <r>
      <rPr>
        <b/>
        <vertAlign val="superscript"/>
        <sz val="9"/>
        <color theme="1"/>
        <rFont val="Arial"/>
        <family val="2"/>
        <charset val="161"/>
      </rPr>
      <t>3</t>
    </r>
    <r>
      <rPr>
        <b/>
        <sz val="9"/>
        <color theme="1"/>
        <rFont val="Arial"/>
        <family val="2"/>
        <charset val="161"/>
      </rPr>
      <t xml:space="preserve"> - Σύνολο</t>
    </r>
  </si>
  <si>
    <r>
      <t xml:space="preserve">        δ) </t>
    </r>
    <r>
      <rPr>
        <b/>
        <i/>
        <sz val="9"/>
        <color theme="1"/>
        <rFont val="Arial"/>
        <family val="2"/>
        <charset val="161"/>
      </rPr>
      <t>εκ των οποίων:</t>
    </r>
    <r>
      <rPr>
        <b/>
        <sz val="9"/>
        <color theme="1"/>
        <rFont val="Arial"/>
        <family val="2"/>
        <charset val="161"/>
      </rPr>
      <t xml:space="preserve"> Χρεόγραφα συνδεδεμένα με ρήτρα αειφορίας</t>
    </r>
    <r>
      <rPr>
        <b/>
        <vertAlign val="superscript"/>
        <sz val="9"/>
        <color theme="1"/>
        <rFont val="Arial"/>
        <family val="2"/>
        <charset val="161"/>
      </rPr>
      <t>3</t>
    </r>
    <r>
      <rPr>
        <b/>
        <sz val="9"/>
        <color theme="1"/>
        <rFont val="Arial"/>
        <family val="2"/>
        <charset val="161"/>
      </rPr>
      <t xml:space="preserve"> - Σύνολο</t>
    </r>
  </si>
  <si>
    <r>
      <rPr>
        <i/>
        <vertAlign val="superscript"/>
        <sz val="9"/>
        <color theme="1"/>
        <rFont val="Arial"/>
        <family val="2"/>
        <charset val="161"/>
      </rPr>
      <t>3</t>
    </r>
    <r>
      <rPr>
        <i/>
        <sz val="9"/>
        <color theme="1"/>
        <rFont val="Arial"/>
        <family val="2"/>
        <charset val="161"/>
      </rPr>
      <t>Στις κατηγορίες Διακρατήσεις κοινωνικών χρεογράφων, χρεογράφων αειφορίας και χρεογράφων συνδεδεμένων με ρήτρα αειφορίας δεν αποδίδεται η πληροφορία της επένδυσης ανά τομέα οικονομίας, αλλά συνολικά, κατ' αντιστοιχία με την πρακτική δημοσίευσης στοιχείων διακρατήσεων τίτλων βιώσιμης χρηματοδότησης της ΕΚΤ.</t>
    </r>
  </si>
  <si>
    <t>νοι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</si>
</sst>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61"/>
      <scheme val="minor"/>
    </font>
    <font>
      <sz val="10"/>
      <name val="Arial"/>
      <family val="2"/>
    </font>
    <font>
      <i/>
      <sz val="9"/>
      <color theme="1"/>
      <name val="Arial"/>
      <family val="2"/>
      <charset val="161"/>
    </font>
    <font>
      <i/>
      <vertAlign val="superscript"/>
      <sz val="9"/>
      <color theme="1"/>
      <name val="Arial"/>
      <family val="2"/>
      <charset val="161"/>
    </font>
    <font>
      <sz val="10"/>
      <color theme="1"/>
      <name val="Arial"/>
      <family val="2"/>
      <charset val="161"/>
    </font>
    <font>
      <i/>
      <sz val="9"/>
      <name val="Arial"/>
      <family val="2"/>
      <charset val="161"/>
    </font>
    <font>
      <b/>
      <sz val="11"/>
      <color theme="1"/>
      <name val="Calibri"/>
      <family val="2"/>
      <charset val="161"/>
      <scheme val="minor"/>
    </font>
    <font>
      <b/>
      <u/>
      <sz val="10"/>
      <color theme="1"/>
      <name val="Arial"/>
      <family val="2"/>
      <charset val="161"/>
    </font>
    <font>
      <sz val="9"/>
      <color theme="1"/>
      <name val="Arial"/>
      <family val="2"/>
      <charset val="161"/>
    </font>
    <font>
      <b/>
      <sz val="9"/>
      <color theme="1"/>
      <name val="Arial"/>
      <family val="2"/>
      <charset val="161"/>
    </font>
    <font>
      <b/>
      <vertAlign val="superscript"/>
      <sz val="9"/>
      <color theme="1"/>
      <name val="Arial"/>
      <family val="2"/>
      <charset val="161"/>
    </font>
    <font>
      <b/>
      <i/>
      <sz val="9"/>
      <color theme="1"/>
      <name val="Arial"/>
      <family val="2"/>
      <charset val="161"/>
    </font>
    <font>
      <sz val="9"/>
      <name val="Arial"/>
      <family val="2"/>
      <charset val="161"/>
    </font>
    <font>
      <vertAlign val="superscript"/>
      <sz val="9"/>
      <name val="Arial"/>
      <family val="2"/>
      <charset val="161"/>
    </font>
    <font>
      <sz val="9"/>
      <name val="Arial"/>
      <family val="2"/>
    </font>
    <font>
      <sz val="9"/>
      <color theme="1"/>
      <name val="Calibri"/>
      <family val="2"/>
      <charset val="161"/>
      <scheme val="minor"/>
    </font>
    <font>
      <b/>
      <sz val="9"/>
      <name val="Arial"/>
      <family val="2"/>
      <charset val="161"/>
    </font>
  </fonts>
  <fills count="7">
    <fill>
      <patternFill patternType="none"/>
    </fill>
    <fill>
      <patternFill patternType="gray125"/>
    </fill>
    <fill>
      <patternFill patternType="solid">
        <fgColor theme="0"/>
        <bgColor theme="4" tint="0.79998168889431442"/>
      </patternFill>
    </fill>
    <fill>
      <patternFill patternType="solid">
        <fgColor theme="0"/>
        <bgColor indexed="64"/>
      </patternFill>
    </fill>
    <fill>
      <patternFill patternType="solid">
        <fgColor rgb="FFB2B2B2"/>
        <bgColor indexed="64"/>
      </patternFill>
    </fill>
    <fill>
      <patternFill patternType="solid">
        <fgColor rgb="FFEFF6EA"/>
        <bgColor rgb="FFECF5E7"/>
      </patternFill>
    </fill>
    <fill>
      <patternFill patternType="solid">
        <fgColor rgb="FFEFF6EA"/>
        <bgColor theme="4" tint="0.79998168889431442"/>
      </patternFill>
    </fill>
  </fills>
  <borders count="22">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s>
  <cellStyleXfs count="1">
    <xf numFmtId="0" fontId="0" fillId="0" borderId="0"/>
  </cellStyleXfs>
  <cellXfs count="37">
    <xf numFmtId="0" fontId="0" fillId="0" borderId="0" xfId="0"/>
    <xf numFmtId="0" fontId="1" fillId="0" borderId="0" xfId="0" applyFont="1" applyAlignment="1">
      <alignment horizontal="left"/>
    </xf>
    <xf numFmtId="0" fontId="5" fillId="0" borderId="0" xfId="0" applyFont="1"/>
    <xf numFmtId="0" fontId="5" fillId="0" borderId="0" xfId="0" applyFont="1" applyAlignment="1">
      <alignment horizontal="left"/>
    </xf>
    <xf numFmtId="0" fontId="6" fillId="0" borderId="0" xfId="0" applyFont="1"/>
    <xf numFmtId="0" fontId="2" fillId="0" borderId="0" xfId="0" applyFont="1"/>
    <xf numFmtId="0" fontId="2" fillId="0" borderId="0" xfId="0" applyFont="1" applyAlignment="1">
      <alignment wrapText="1"/>
    </xf>
    <xf numFmtId="0" fontId="6" fillId="3" borderId="0" xfId="0" applyFont="1" applyFill="1"/>
    <xf numFmtId="0" fontId="5" fillId="0" borderId="0" xfId="0" applyFont="1" applyAlignment="1">
      <alignment horizontal="left" wrapText="1"/>
    </xf>
    <xf numFmtId="0" fontId="2" fillId="0" borderId="0" xfId="0" applyFont="1" applyAlignment="1">
      <alignment horizontal="justify" wrapText="1"/>
    </xf>
    <xf numFmtId="0" fontId="4" fillId="0" borderId="0" xfId="0" applyFont="1"/>
    <xf numFmtId="0" fontId="7" fillId="0" borderId="0" xfId="0" applyFont="1"/>
    <xf numFmtId="3" fontId="9" fillId="4" borderId="2" xfId="0" applyNumberFormat="1" applyFont="1" applyFill="1" applyBorder="1" applyAlignment="1">
      <alignment horizontal="center"/>
    </xf>
    <xf numFmtId="3" fontId="9" fillId="4" borderId="4" xfId="0" applyNumberFormat="1" applyFont="1" applyFill="1" applyBorder="1" applyAlignment="1">
      <alignment horizontal="center"/>
    </xf>
    <xf numFmtId="0" fontId="9" fillId="4" borderId="3" xfId="0" applyFont="1" applyFill="1" applyBorder="1" applyAlignment="1">
      <alignment horizontal="left" vertical="center"/>
    </xf>
    <xf numFmtId="0" fontId="11" fillId="2" borderId="15" xfId="0" applyFont="1" applyFill="1" applyBorder="1" applyAlignment="1">
      <alignment horizontal="left" vertical="center"/>
    </xf>
    <xf numFmtId="1" fontId="12" fillId="0" borderId="12" xfId="0" applyNumberFormat="1" applyFont="1" applyBorder="1" applyAlignment="1">
      <alignment horizontal="left" vertical="center"/>
    </xf>
    <xf numFmtId="0" fontId="8" fillId="0" borderId="9" xfId="0" applyFont="1" applyBorder="1" applyAlignment="1">
      <alignment horizontal="left" vertical="center"/>
    </xf>
    <xf numFmtId="0" fontId="8" fillId="0" borderId="3" xfId="0" applyFont="1" applyBorder="1" applyAlignment="1">
      <alignment horizontal="left" vertical="center"/>
    </xf>
    <xf numFmtId="0" fontId="14" fillId="0" borderId="18" xfId="0" applyFont="1" applyBorder="1" applyAlignment="1">
      <alignment horizontal="left"/>
    </xf>
    <xf numFmtId="0" fontId="9" fillId="0" borderId="8" xfId="0" applyFont="1" applyBorder="1" applyAlignment="1">
      <alignment horizontal="center"/>
    </xf>
    <xf numFmtId="0" fontId="9" fillId="0" borderId="7" xfId="0" applyFont="1" applyBorder="1" applyAlignment="1">
      <alignment horizontal="center"/>
    </xf>
    <xf numFmtId="0" fontId="15" fillId="0" borderId="0" xfId="0" applyFont="1"/>
    <xf numFmtId="0" fontId="9" fillId="5" borderId="5" xfId="0" applyFont="1" applyFill="1" applyBorder="1" applyAlignment="1">
      <alignment horizontal="left" vertical="center"/>
    </xf>
    <xf numFmtId="0" fontId="9" fillId="5" borderId="19" xfId="0" applyFont="1" applyFill="1" applyBorder="1" applyAlignment="1">
      <alignment horizontal="left" vertical="center"/>
    </xf>
    <xf numFmtId="3" fontId="16" fillId="6" borderId="1" xfId="0" applyNumberFormat="1" applyFont="1" applyFill="1" applyBorder="1" applyAlignment="1">
      <alignment horizontal="center"/>
    </xf>
    <xf numFmtId="3" fontId="16" fillId="6" borderId="6" xfId="0" applyNumberFormat="1" applyFont="1" applyFill="1" applyBorder="1" applyAlignment="1">
      <alignment horizontal="center"/>
    </xf>
    <xf numFmtId="3" fontId="16" fillId="2" borderId="16" xfId="0" applyNumberFormat="1" applyFont="1" applyFill="1" applyBorder="1" applyAlignment="1">
      <alignment horizontal="center"/>
    </xf>
    <xf numFmtId="3" fontId="16" fillId="2" borderId="17" xfId="0" applyNumberFormat="1" applyFont="1" applyFill="1" applyBorder="1" applyAlignment="1">
      <alignment horizontal="center"/>
    </xf>
    <xf numFmtId="3" fontId="12" fillId="0" borderId="13" xfId="0" applyNumberFormat="1" applyFont="1" applyBorder="1" applyAlignment="1">
      <alignment horizontal="center"/>
    </xf>
    <xf numFmtId="3" fontId="12" fillId="0" borderId="14" xfId="0" applyNumberFormat="1" applyFont="1" applyBorder="1" applyAlignment="1">
      <alignment horizontal="center"/>
    </xf>
    <xf numFmtId="3" fontId="12" fillId="0" borderId="10" xfId="0" applyNumberFormat="1" applyFont="1" applyBorder="1" applyAlignment="1">
      <alignment horizontal="center"/>
    </xf>
    <xf numFmtId="3" fontId="12" fillId="0" borderId="11" xfId="0" applyNumberFormat="1" applyFont="1" applyBorder="1" applyAlignment="1">
      <alignment horizontal="center"/>
    </xf>
    <xf numFmtId="3" fontId="12" fillId="0" borderId="2" xfId="0" applyNumberFormat="1" applyFont="1" applyBorder="1" applyAlignment="1">
      <alignment horizontal="center"/>
    </xf>
    <xf numFmtId="3" fontId="12" fillId="0" borderId="4" xfId="0" applyNumberFormat="1" applyFont="1" applyBorder="1" applyAlignment="1">
      <alignment horizontal="center"/>
    </xf>
    <xf numFmtId="3" fontId="16" fillId="6" borderId="20" xfId="0" applyNumberFormat="1" applyFont="1" applyFill="1" applyBorder="1" applyAlignment="1">
      <alignment horizontal="center"/>
    </xf>
    <xf numFmtId="3" fontId="16" fillId="6" borderId="2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EFF6EA"/>
      <color rgb="FFF4F9F1"/>
      <color rgb="FFF1F7ED"/>
      <color rgb="FFEAF4E4"/>
      <color rgb="FFECF5E7"/>
      <color rgb="FFB2B2B2"/>
      <color rgb="FFEAEAEA"/>
      <color rgb="FF5F5F5F"/>
      <color rgb="FFFFFFCC"/>
      <color rgb="FFAB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24"/>
  <sheetViews>
    <sheetView tabSelected="1" topLeftCell="A6" zoomScale="85" zoomScaleNormal="85" workbookViewId="0">
      <selection activeCell="G23" sqref="G23"/>
    </sheetView>
  </sheetViews>
  <sheetFormatPr defaultRowHeight="15" x14ac:dyDescent="0.25"/>
  <cols>
    <col min="1" max="1" width="113.7109375" customWidth="1"/>
    <col min="2" max="2" width="9" style="1" customWidth="1"/>
    <col min="3" max="15" width="9" customWidth="1"/>
    <col min="16" max="16" width="10.7109375" customWidth="1"/>
  </cols>
  <sheetData>
    <row r="1" spans="1:76" x14ac:dyDescent="0.25">
      <c r="A1" s="10" t="s">
        <v>27</v>
      </c>
      <c r="B1"/>
    </row>
    <row r="2" spans="1:76" x14ac:dyDescent="0.25">
      <c r="A2" s="10" t="s">
        <v>28</v>
      </c>
      <c r="B2"/>
    </row>
    <row r="3" spans="1:76" x14ac:dyDescent="0.25">
      <c r="A3" s="11" t="s">
        <v>0</v>
      </c>
      <c r="B3"/>
    </row>
    <row r="4" spans="1:76" ht="15.75" thickBot="1" x14ac:dyDescent="0.3">
      <c r="B4"/>
    </row>
    <row r="5" spans="1:76" s="22" customFormat="1" ht="13.5" thickTop="1" thickBot="1" x14ac:dyDescent="0.25">
      <c r="A5" s="19"/>
      <c r="B5" s="20" t="s">
        <v>1</v>
      </c>
      <c r="C5" s="20" t="s">
        <v>2</v>
      </c>
      <c r="D5" s="20" t="s">
        <v>3</v>
      </c>
      <c r="E5" s="20" t="s">
        <v>4</v>
      </c>
      <c r="F5" s="20" t="s">
        <v>5</v>
      </c>
      <c r="G5" s="20" t="s">
        <v>6</v>
      </c>
      <c r="H5" s="20" t="s">
        <v>7</v>
      </c>
      <c r="I5" s="20" t="s">
        <v>8</v>
      </c>
      <c r="J5" s="20" t="s">
        <v>9</v>
      </c>
      <c r="K5" s="20" t="s">
        <v>10</v>
      </c>
      <c r="L5" s="20" t="s">
        <v>11</v>
      </c>
      <c r="M5" s="20" t="s">
        <v>12</v>
      </c>
      <c r="N5" s="20" t="s">
        <v>13</v>
      </c>
      <c r="O5" s="21" t="s">
        <v>14</v>
      </c>
    </row>
    <row r="6" spans="1:76" ht="16.5" thickTop="1" thickBot="1" x14ac:dyDescent="0.3">
      <c r="A6" s="14" t="s">
        <v>29</v>
      </c>
      <c r="B6" s="12">
        <f>B7+B13+B14+B15</f>
        <v>13381.88</v>
      </c>
      <c r="C6" s="12">
        <f t="shared" ref="C6:O6" si="0">C7+C13+C14+C15</f>
        <v>17511.609999999997</v>
      </c>
      <c r="D6" s="12">
        <f t="shared" si="0"/>
        <v>19014.14</v>
      </c>
      <c r="E6" s="12">
        <f t="shared" si="0"/>
        <v>21290.519999999997</v>
      </c>
      <c r="F6" s="12">
        <f t="shared" si="0"/>
        <v>21076.180000000004</v>
      </c>
      <c r="G6" s="12">
        <f t="shared" si="0"/>
        <v>20541.399999999998</v>
      </c>
      <c r="H6" s="12">
        <f t="shared" si="0"/>
        <v>19976.890000000003</v>
      </c>
      <c r="I6" s="12">
        <f t="shared" si="0"/>
        <v>20421.04</v>
      </c>
      <c r="J6" s="12">
        <f t="shared" si="0"/>
        <v>21415.01</v>
      </c>
      <c r="K6" s="12">
        <f t="shared" si="0"/>
        <v>22716.880000000001</v>
      </c>
      <c r="L6" s="12">
        <f t="shared" si="0"/>
        <v>22216.86</v>
      </c>
      <c r="M6" s="12">
        <f t="shared" si="0"/>
        <v>23232.61</v>
      </c>
      <c r="N6" s="12">
        <f t="shared" si="0"/>
        <v>23814.899999999998</v>
      </c>
      <c r="O6" s="13">
        <f t="shared" si="0"/>
        <v>24486.36</v>
      </c>
    </row>
    <row r="7" spans="1:76" s="4" customFormat="1" ht="15.75" thickBot="1" x14ac:dyDescent="0.3">
      <c r="A7" s="23" t="s">
        <v>30</v>
      </c>
      <c r="B7" s="25">
        <f>B9+B10+B11+B12</f>
        <v>6089.3099999999995</v>
      </c>
      <c r="C7" s="25">
        <f t="shared" ref="C7:O7" si="1">C9+C10+C11+C12</f>
        <v>6491.42</v>
      </c>
      <c r="D7" s="25">
        <f t="shared" si="1"/>
        <v>6880.95</v>
      </c>
      <c r="E7" s="25">
        <f t="shared" si="1"/>
        <v>8308.619999999999</v>
      </c>
      <c r="F7" s="25">
        <f t="shared" si="1"/>
        <v>9132.9000000000015</v>
      </c>
      <c r="G7" s="25">
        <f t="shared" si="1"/>
        <v>9763.8599999999988</v>
      </c>
      <c r="H7" s="25">
        <f t="shared" si="1"/>
        <v>9786.75</v>
      </c>
      <c r="I7" s="25">
        <f t="shared" si="1"/>
        <v>10242.07</v>
      </c>
      <c r="J7" s="25">
        <f t="shared" si="1"/>
        <v>10965.749999999998</v>
      </c>
      <c r="K7" s="25">
        <f t="shared" si="1"/>
        <v>11843.59</v>
      </c>
      <c r="L7" s="25">
        <f t="shared" si="1"/>
        <v>11689.57</v>
      </c>
      <c r="M7" s="25">
        <f t="shared" si="1"/>
        <v>11813.09</v>
      </c>
      <c r="N7" s="25">
        <f t="shared" si="1"/>
        <v>11780.15</v>
      </c>
      <c r="O7" s="26">
        <f t="shared" si="1"/>
        <v>12474.750000000002</v>
      </c>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row>
    <row r="8" spans="1:76" s="7" customFormat="1" x14ac:dyDescent="0.25">
      <c r="A8" s="15" t="s">
        <v>15</v>
      </c>
      <c r="B8" s="27"/>
      <c r="C8" s="27"/>
      <c r="D8" s="27"/>
      <c r="E8" s="27"/>
      <c r="F8" s="27"/>
      <c r="G8" s="27"/>
      <c r="H8" s="27"/>
      <c r="I8" s="27"/>
      <c r="J8" s="27"/>
      <c r="K8" s="27"/>
      <c r="L8" s="27"/>
      <c r="M8" s="27"/>
      <c r="N8" s="27"/>
      <c r="O8" s="2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row>
    <row r="9" spans="1:76" x14ac:dyDescent="0.25">
      <c r="A9" s="16" t="s">
        <v>31</v>
      </c>
      <c r="B9" s="29">
        <v>5932.04</v>
      </c>
      <c r="C9" s="29">
        <v>6255.91</v>
      </c>
      <c r="D9" s="29">
        <v>6460.08</v>
      </c>
      <c r="E9" s="29">
        <v>7800.58</v>
      </c>
      <c r="F9" s="29">
        <v>8637.1200000000008</v>
      </c>
      <c r="G9" s="29">
        <v>9261.41</v>
      </c>
      <c r="H9" s="29">
        <v>9122.57</v>
      </c>
      <c r="I9" s="29">
        <v>9598.9500000000007</v>
      </c>
      <c r="J9" s="29">
        <v>10316.83</v>
      </c>
      <c r="K9" s="29">
        <v>11165.78</v>
      </c>
      <c r="L9" s="29">
        <v>11009.72</v>
      </c>
      <c r="M9" s="29">
        <v>11114.33</v>
      </c>
      <c r="N9" s="29">
        <v>11022.82</v>
      </c>
      <c r="O9" s="30">
        <v>11702.03</v>
      </c>
    </row>
    <row r="10" spans="1:76" x14ac:dyDescent="0.25">
      <c r="A10" s="17" t="s">
        <v>16</v>
      </c>
      <c r="B10" s="31">
        <v>0.62</v>
      </c>
      <c r="C10" s="31">
        <v>0.93</v>
      </c>
      <c r="D10" s="31">
        <v>0.92</v>
      </c>
      <c r="E10" s="31">
        <v>1.08</v>
      </c>
      <c r="F10" s="31">
        <v>1.02</v>
      </c>
      <c r="G10" s="31">
        <v>1</v>
      </c>
      <c r="H10" s="31">
        <v>1.31</v>
      </c>
      <c r="I10" s="31">
        <v>1.32</v>
      </c>
      <c r="J10" s="31">
        <v>2.23</v>
      </c>
      <c r="K10" s="31">
        <v>4.2699999999999996</v>
      </c>
      <c r="L10" s="31">
        <v>4.9800000000000004</v>
      </c>
      <c r="M10" s="31">
        <v>5.44</v>
      </c>
      <c r="N10" s="31">
        <v>9.8800000000000008</v>
      </c>
      <c r="O10" s="32">
        <v>9.6199999999999992</v>
      </c>
    </row>
    <row r="11" spans="1:76" x14ac:dyDescent="0.25">
      <c r="A11" s="17" t="s">
        <v>26</v>
      </c>
      <c r="B11" s="31">
        <v>143.11000000000001</v>
      </c>
      <c r="C11" s="31">
        <v>208.33</v>
      </c>
      <c r="D11" s="31">
        <v>389.32</v>
      </c>
      <c r="E11" s="31">
        <v>467.73</v>
      </c>
      <c r="F11" s="31">
        <v>455.57</v>
      </c>
      <c r="G11" s="31">
        <v>456.82</v>
      </c>
      <c r="H11" s="31">
        <v>610.62</v>
      </c>
      <c r="I11" s="31">
        <v>592.41</v>
      </c>
      <c r="J11" s="31">
        <v>597.39</v>
      </c>
      <c r="K11" s="31">
        <v>620.39</v>
      </c>
      <c r="L11" s="31">
        <v>620.5</v>
      </c>
      <c r="M11" s="31">
        <v>635.34</v>
      </c>
      <c r="N11" s="31">
        <v>639.46</v>
      </c>
      <c r="O11" s="32">
        <v>649.82000000000005</v>
      </c>
    </row>
    <row r="12" spans="1:76" ht="15.75" thickBot="1" x14ac:dyDescent="0.3">
      <c r="A12" s="18" t="s">
        <v>17</v>
      </c>
      <c r="B12" s="33">
        <v>13.54</v>
      </c>
      <c r="C12" s="33">
        <v>26.25</v>
      </c>
      <c r="D12" s="33">
        <v>30.63</v>
      </c>
      <c r="E12" s="33">
        <v>39.229999999999997</v>
      </c>
      <c r="F12" s="33">
        <v>39.19</v>
      </c>
      <c r="G12" s="33">
        <v>44.63</v>
      </c>
      <c r="H12" s="33">
        <v>52.25</v>
      </c>
      <c r="I12" s="33">
        <v>49.39</v>
      </c>
      <c r="J12" s="33">
        <v>49.3</v>
      </c>
      <c r="K12" s="33">
        <v>53.15</v>
      </c>
      <c r="L12" s="33">
        <v>54.37</v>
      </c>
      <c r="M12" s="33">
        <v>57.98</v>
      </c>
      <c r="N12" s="33">
        <v>107.99</v>
      </c>
      <c r="O12" s="34">
        <v>113.28</v>
      </c>
    </row>
    <row r="13" spans="1:76" ht="15.75" thickBot="1" x14ac:dyDescent="0.3">
      <c r="A13" s="23" t="s">
        <v>32</v>
      </c>
      <c r="B13" s="25">
        <v>6532.26</v>
      </c>
      <c r="C13" s="25">
        <v>10140.92</v>
      </c>
      <c r="D13" s="25">
        <v>11014.24</v>
      </c>
      <c r="E13" s="25">
        <v>11618.21</v>
      </c>
      <c r="F13" s="25">
        <v>10607.77</v>
      </c>
      <c r="G13" s="25">
        <v>9503.57</v>
      </c>
      <c r="H13" s="25">
        <v>8944.5400000000009</v>
      </c>
      <c r="I13" s="25">
        <v>8805.66</v>
      </c>
      <c r="J13" s="25">
        <v>8964.36</v>
      </c>
      <c r="K13" s="25">
        <v>9177.31</v>
      </c>
      <c r="L13" s="25">
        <v>8922.44</v>
      </c>
      <c r="M13" s="25">
        <v>9675.91</v>
      </c>
      <c r="N13" s="25">
        <v>9646.16</v>
      </c>
      <c r="O13" s="26">
        <v>9535.25</v>
      </c>
    </row>
    <row r="14" spans="1:76" ht="15.75" thickBot="1" x14ac:dyDescent="0.3">
      <c r="A14" s="23" t="s">
        <v>33</v>
      </c>
      <c r="B14" s="25">
        <v>499.88</v>
      </c>
      <c r="C14" s="25">
        <v>497.76</v>
      </c>
      <c r="D14" s="25">
        <v>503.83</v>
      </c>
      <c r="E14" s="25">
        <v>491.91</v>
      </c>
      <c r="F14" s="25">
        <v>487.97</v>
      </c>
      <c r="G14" s="25">
        <v>448.12</v>
      </c>
      <c r="H14" s="25">
        <v>426.15</v>
      </c>
      <c r="I14" s="25">
        <v>485.98</v>
      </c>
      <c r="J14" s="25">
        <v>524.89</v>
      </c>
      <c r="K14" s="25">
        <v>679.19</v>
      </c>
      <c r="L14" s="25">
        <v>582.53</v>
      </c>
      <c r="M14" s="25">
        <v>632.86</v>
      </c>
      <c r="N14" s="25">
        <v>1181.21</v>
      </c>
      <c r="O14" s="26">
        <v>1217.5</v>
      </c>
    </row>
    <row r="15" spans="1:76" ht="15.75" thickBot="1" x14ac:dyDescent="0.3">
      <c r="A15" s="24" t="s">
        <v>34</v>
      </c>
      <c r="B15" s="35">
        <v>260.43</v>
      </c>
      <c r="C15" s="35">
        <v>381.51</v>
      </c>
      <c r="D15" s="35">
        <v>615.12</v>
      </c>
      <c r="E15" s="35">
        <v>871.78</v>
      </c>
      <c r="F15" s="35">
        <v>847.54</v>
      </c>
      <c r="G15" s="35">
        <v>825.85</v>
      </c>
      <c r="H15" s="35">
        <v>819.45</v>
      </c>
      <c r="I15" s="35">
        <v>887.33</v>
      </c>
      <c r="J15" s="35">
        <v>960.01</v>
      </c>
      <c r="K15" s="35">
        <v>1016.79</v>
      </c>
      <c r="L15" s="35">
        <v>1022.32</v>
      </c>
      <c r="M15" s="35">
        <v>1110.75</v>
      </c>
      <c r="N15" s="35">
        <v>1207.3800000000001</v>
      </c>
      <c r="O15" s="36">
        <v>1258.8599999999999</v>
      </c>
    </row>
    <row r="16" spans="1:76" ht="15.75" thickTop="1" x14ac:dyDescent="0.25">
      <c r="A16" s="5" t="s">
        <v>18</v>
      </c>
      <c r="B16"/>
    </row>
    <row r="17" spans="1:7" x14ac:dyDescent="0.25">
      <c r="A17" s="2" t="s">
        <v>19</v>
      </c>
      <c r="B17"/>
    </row>
    <row r="18" spans="1:7" x14ac:dyDescent="0.25">
      <c r="A18" s="6" t="s">
        <v>20</v>
      </c>
      <c r="B18"/>
    </row>
    <row r="19" spans="1:7" x14ac:dyDescent="0.25">
      <c r="A19" s="2" t="s">
        <v>21</v>
      </c>
      <c r="B19"/>
    </row>
    <row r="20" spans="1:7" x14ac:dyDescent="0.25">
      <c r="A20" s="2" t="s">
        <v>22</v>
      </c>
      <c r="B20"/>
    </row>
    <row r="21" spans="1:7" x14ac:dyDescent="0.25">
      <c r="A21" s="3" t="s">
        <v>23</v>
      </c>
      <c r="B21"/>
    </row>
    <row r="22" spans="1:7" ht="29.25" customHeight="1" x14ac:dyDescent="0.25">
      <c r="A22" s="8" t="s">
        <v>24</v>
      </c>
      <c r="B22"/>
    </row>
    <row r="23" spans="1:7" ht="71.25" customHeight="1" x14ac:dyDescent="0.25">
      <c r="A23" s="9" t="s">
        <v>25</v>
      </c>
      <c r="B23"/>
      <c r="G23" t="s">
        <v>36</v>
      </c>
    </row>
    <row r="24" spans="1:7" ht="43.5" customHeight="1" x14ac:dyDescent="0.25">
      <c r="A24" s="9" t="s">
        <v>35</v>
      </c>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true</RoutingEnabled>
    <URL xmlns="http://schemas.microsoft.com/sharepoint/v3">
      <Url xsi:nil="true"/>
      <Description xsi:nil="true"/>
    </URL>
    <LanguageRef xmlns="a029a951-197a-4454-90a0-4e8ba8bb2239">
      <Value>1</Value>
    </LanguageRef>
    <Image xmlns="a029a951-197a-4454-90a0-4e8ba8bb2239">
      <Url xsi:nil="true"/>
      <Description xsi:nil="true"/>
    </Image>
    <TitleBackup xmlns="8e878111-5d44-4ac0-8d7d-001e9b3d0fd0">Διακρατήσεις Τίτλων Βιώσιμης Χρηματοδότησης από κατοίκους εσωτερικού</TitleBackup>
    <AlternateText xmlns="a029a951-197a-4454-90a0-4e8ba8bb2239" xsi:nil="true"/>
    <RelatedEntity xmlns="8e878111-5d44-4ac0-8d7d-001e9b3d0fd0" xsi:nil="true"/>
    <CEID xmlns="a029a951-197a-4454-90a0-4e8ba8bb2239">f45e87f1-601d-4bd2-a947-3e28db08ddf0</CEID>
    <ParentEntity xmlns="8e878111-5d44-4ac0-8d7d-001e9b3d0fd0" xsi:nil="true"/>
    <TitleEn xmlns="a029a951-197a-4454-90a0-4e8ba8bb2239" xsi:nil="true"/>
    <ItemOrder xmlns="a029a951-197a-4454-90a0-4e8ba8bb2239" xsi:nil="true"/>
    <DisplayTitle xmlns="8e878111-5d44-4ac0-8d7d-001e9b3d0fd0">Διακρατήσεις Τίτλων Βιώσιμης Χρηματοδότησης από κατοίκους εσωτερικού</DisplayTitle>
    <ContentDate xmlns="a029a951-197a-4454-90a0-4e8ba8bb2239">2024-10-17T21:00:00+00:00</ContentDate>
    <OrganizationalUnit xmlns="8e878111-5d44-4ac0-8d7d-001e9b3d0fd0">32</OrganizationalUnit>
    <ShowInContentGroups xmlns="a029a951-197a-4454-90a0-4e8ba8bb2239">
      <Value>1172</Value>
    </ShowInContentGroups>
    <Topic xmlns="8e878111-5d44-4ac0-8d7d-001e9b3d0fd0">77</Topic>
    <Source xmlns="8e878111-5d44-4ac0-8d7d-001e9b3d0fd0" xsi:nil="true"/>
    <AModifiedBy xmlns="a029a951-197a-4454-90a0-4e8ba8bb2239">Gourna Maria Aliki</AModifiedBy>
    <AModified xmlns="a029a951-197a-4454-90a0-4e8ba8bb2239">2024-10-23T12:28:38+00:00</AModified>
    <AID xmlns="a029a951-197a-4454-90a0-4e8ba8bb2239">31509</AID>
    <ACreated xmlns="a029a951-197a-4454-90a0-4e8ba8bb2239">2024-10-18T10:03:16+00:00</ACreated>
    <ACreatedBy xmlns="a029a951-197a-4454-90a0-4e8ba8bb2239">Gourna Maria Aliki</ACreatedBy>
    <AVersion xmlns="a029a951-197a-4454-90a0-4e8ba8bb2239">1.0</AVers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D00830-DC0E-4071-AD47-D9EC3B60F973}">
  <ds:schemaRefs>
    <ds:schemaRef ds:uri="http://schemas.microsoft.com/office/2006/documentManagement/types"/>
    <ds:schemaRef ds:uri="http://schemas.microsoft.com/office/infopath/2007/PartnerControls"/>
    <ds:schemaRef ds:uri="d145a701-cec6-4a91-a0ac-e3e0d21185e5"/>
    <ds:schemaRef ds:uri="http://purl.org/dc/elements/1.1/"/>
    <ds:schemaRef ds:uri="http://schemas.microsoft.com/office/2006/metadata/properties"/>
    <ds:schemaRef ds:uri="http://schemas.openxmlformats.org/package/2006/metadata/core-properties"/>
    <ds:schemaRef ds:uri="http://schemas.microsoft.com/sharepoint/v3"/>
    <ds:schemaRef ds:uri="e53027b5-c737-4427-a453-b4182f3c1bdd"/>
    <ds:schemaRef ds:uri="http://purl.org/dc/terms/"/>
    <ds:schemaRef ds:uri="bd463c63-4f47-4207-8eee-9c4d681bddea"/>
    <ds:schemaRef ds:uri="http://schemas.microsoft.com/sharepoint/v4"/>
    <ds:schemaRef ds:uri="http://www.w3.org/XML/1998/namespace"/>
    <ds:schemaRef ds:uri="http://purl.org/dc/dcmitype/"/>
    <ds:schemaRef ds:uri="a029a951-197a-4454-90a0-4e8ba8bb2239"/>
    <ds:schemaRef ds:uri="8e878111-5d44-4ac0-8d7d-001e9b3d0fd0"/>
  </ds:schemaRefs>
</ds:datastoreItem>
</file>

<file path=customXml/itemProps2.xml><?xml version="1.0" encoding="utf-8"?>
<ds:datastoreItem xmlns:ds="http://schemas.openxmlformats.org/officeDocument/2006/customXml" ds:itemID="{C471C1D5-33AE-4C7F-8387-DC9FBF59569B}">
  <ds:schemaRefs>
    <ds:schemaRef ds:uri="http://schemas.microsoft.com/sharepoint/v3/contenttype/forms"/>
  </ds:schemaRefs>
</ds:datastoreItem>
</file>

<file path=customXml/itemProps3.xml><?xml version="1.0" encoding="utf-8"?>
<ds:datastoreItem xmlns:ds="http://schemas.openxmlformats.org/officeDocument/2006/customXml" ds:itemID="{BC663E2F-4895-4CFB-98A6-B581EB7D0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029a951-197a-4454-90a0-4e8ba8bb2239"/>
    <ds:schemaRef ds:uri="8e878111-5d44-4ac0-8d7d-001e9b3d0fd0"/>
    <ds:schemaRef ds:uri="a2c98312-a1a7-4c30-9dfa-e35e7a09d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ΧρεόγραφαΒιώσιμηςΧρηματοδότησης</vt:lpstr>
    </vt:vector>
  </TitlesOfParts>
  <Manager/>
  <Company>Bank of Greece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Διακρατήσεις Τίτλων Βιώσιμης Χρηματοδότησης από κατοίκους εσωτερικού</dc:title>
  <dc:subject/>
  <dc:creator>Vasiliadis Theoklitos</dc:creator>
  <cp:keywords/>
  <dc:description/>
  <cp:lastModifiedBy>Giorgos Flokas</cp:lastModifiedBy>
  <cp:revision/>
  <cp:lastPrinted>2024-10-04T07:49:09Z</cp:lastPrinted>
  <dcterms:created xsi:type="dcterms:W3CDTF">2022-10-07T12:21:20Z</dcterms:created>
  <dcterms:modified xsi:type="dcterms:W3CDTF">2024-10-24T10:29:33Z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_dlc_DocIdItemGuid">
    <vt:lpwstr>23661354-c943-41df-9482-3ee907ac66d2</vt:lpwstr>
  </property>
  <property fmtid="{D5CDD505-2E9C-101B-9397-08002B2CF9AE}" pid="4" name="Order">
    <vt:r8>3150900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